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45" windowWidth="15975" windowHeight="7665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6" i="1"/>
  <c r="E5"/>
  <c r="E4"/>
  <c r="E3"/>
</calcChain>
</file>

<file path=xl/sharedStrings.xml><?xml version="1.0" encoding="utf-8"?>
<sst xmlns="http://schemas.openxmlformats.org/spreadsheetml/2006/main" count="17" uniqueCount="17">
  <si>
    <t>PORTAFOGLIO INVESTIMENTO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</si>
  <si>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</si>
  <si>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</si>
  <si>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</si>
  <si>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</si>
  <si>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</si>
  <si>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</si>
  <si>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</si>
  <si>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</si>
  <si>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NL0012160147</t>
  </si>
  <si>
    <t>BANCA POPOLARE EMILIA ROMAGNA Bonus Cap</t>
  </si>
  <si>
    <t>NL0011951199</t>
  </si>
  <si>
    <t>Bonus Cap Generali</t>
  </si>
  <si>
    <t>NL0012160162</t>
  </si>
  <si>
    <t>MEDIASET Bonus Cap</t>
  </si>
  <si>
    <t>NL0012160089</t>
  </si>
  <si>
    <t>Bonus cap TELECOM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</si>
</sst>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2" borderId="1" xfId="0" applyFont="1" applyFill="1" applyBorder="1"/>
    <xf numFmtId="0" fontId="2" fillId="0" borderId="0" xfId="0" applyFont="1" applyBorder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0" fontId="0" fillId="0" borderId="2" xfId="0" applyBorder="1"/>
    <xf numFmtId="9" fontId="0" fillId="0" borderId="2" xfId="0" applyNumberFormat="1" applyBorder="1"/>
    <xf numFmtId="0" fontId="4" fillId="0" borderId="2" xfId="2" applyBorder="1" applyAlignment="1" applyProtection="1"/>
    <xf numFmtId="0" fontId="0" fillId="0" borderId="2" xfId="0" applyFont="1" applyBorder="1" applyAlignment="1">
      <alignment horizontal="center"/>
    </xf>
    <xf numFmtId="10" fontId="6" fillId="0" borderId="2" xfId="1" applyNumberFormat="1" applyFont="1" applyBorder="1" applyAlignment="1">
      <alignment horizontal="center" vertical="center"/>
    </xf>
    <xf numFmtId="10" fontId="0" fillId="0" borderId="2" xfId="0" applyNumberFormat="1" applyBorder="1"/>
    <xf numFmtId="9" fontId="0" fillId="0" borderId="0" xfId="0" applyNumberFormat="1"/>
    <xf numFmtId="0" fontId="4" fillId="0" borderId="2" xfId="2" applyBorder="1" applyAlignment="1" applyProtection="1">
      <alignment horizontal="left" wrapText="1"/>
    </xf>
    <xf numFmtId="0" fontId="7" fillId="0" borderId="2" xfId="0" applyFont="1" applyBorder="1"/>
    <xf numFmtId="0" fontId="8" fillId="0" borderId="2" xfId="2" applyFont="1" applyBorder="1" applyAlignment="1" applyProtection="1"/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vestimenti.bnpparibas.it/isin/nl0012160147" TargetMode="External"/><Relationship Id="rId2" Type="http://schemas.openxmlformats.org/officeDocument/2006/relationships/hyperlink" Target="https://investimenti.bnpparibas.it/isin/nl0012160162" TargetMode="External"/><Relationship Id="rId1" Type="http://schemas.openxmlformats.org/officeDocument/2006/relationships/hyperlink" Target="https://investimenti.bnpparibas.it/isin/nl0011951199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investimenti.bnpparibas.it/isin/nl00121600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>
      <selection activeCell="D7" sqref="D7"/>
    </sheetView>
  </sheetViews>
  <sheetFormatPr defaultRowHeight="15"/>
  <cols>
    <col min="1" max="1" width="14.5703125" customWidth="1"/>
    <col min="2" max="2" width="24.7109375" customWidth="1"/>
    <col min="3" max="3" width="15.7109375" customWidth="1"/>
  </cols>
  <sheetData>
    <row r="1" spans="1:8" ht="15.75" thickBot="1">
      <c r="A1" s="1" t="s">
        <v>0</v>
      </c>
      <c r="B1" s="1"/>
      <c r="C1" s="2"/>
    </row>
    <row r="2" spans="1: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spans="1:8" ht="36" customHeight="1">
      <c r="A3" s="15" t="s">
        <v>9</v>
      </c>
      <c r="B3" s="14" t="s">
        <v>10</v>
      </c>
      <c r="C3" s="5">
        <v>103.45</v>
      </c>
      <c r="D3" s="5">
        <v>105.85</v>
      </c>
      <c r="E3" s="6">
        <f>(D3-C3)/C3</f>
        <v>2.3199613339777589E-2</v>
      </c>
      <c r="F3" s="7"/>
      <c r="G3" s="7"/>
      <c r="H3" s="8">
        <v>0.03</v>
      </c>
    </row>
    <row r="4" spans="1:8">
      <c r="A4" s="16" t="s">
        <v>11</v>
      </c>
      <c r="B4" s="7" t="s">
        <v>12</v>
      </c>
      <c r="C4" s="5">
        <v>120.55</v>
      </c>
      <c r="D4" s="5">
        <v>121</v>
      </c>
      <c r="E4" s="6">
        <f>(D4-C4)/C4</f>
        <v>3.7328909166321265E-3</v>
      </c>
      <c r="F4" s="7"/>
      <c r="G4" s="7"/>
      <c r="H4" s="8">
        <v>0.03</v>
      </c>
    </row>
    <row r="5" spans="1:8">
      <c r="A5" s="15" t="s">
        <v>13</v>
      </c>
      <c r="B5" s="9" t="s">
        <v>14</v>
      </c>
      <c r="C5" s="10">
        <v>97.55</v>
      </c>
      <c r="D5" s="5">
        <v>95</v>
      </c>
      <c r="E5" s="11">
        <f>(D5-C5)/C5</f>
        <v>-2.6140440799589926E-2</v>
      </c>
      <c r="F5" s="7"/>
      <c r="G5" s="7"/>
      <c r="H5" s="12">
        <v>2.5000000000000001E-2</v>
      </c>
    </row>
    <row r="6" spans="1:8">
      <c r="A6" s="16" t="s">
        <v>15</v>
      </c>
      <c r="B6" s="7" t="s">
        <v>16</v>
      </c>
      <c r="C6" s="5">
        <v>103.8</v>
      </c>
      <c r="D6" s="5">
        <v>104</v>
      </c>
      <c r="E6" s="6">
        <f>(D6-C6)/C6</f>
        <v>1.9267822736031104E-3</v>
      </c>
      <c r="F6" s="7"/>
      <c r="G6" s="7"/>
      <c r="H6" s="8">
        <v>0.03</v>
      </c>
    </row>
    <row r="7" spans="1:8">
      <c r="H7" s="13">
        <v>0.11</v>
      </c>
    </row>
  </sheetData>
  <hyperlinks>
    <hyperlink ref="A4" r:id="rId1" display="https://investimenti.bnpparibas.it/isin/nl0011951199"/>
    <hyperlink ref="B5" r:id="rId2" display="https://investimenti.bnpparibas.it/isin/nl0012160162"/>
    <hyperlink ref="B3" r:id="rId3" display="https://investimenti.bnpparibas.it/isin/nl0012160147"/>
    <hyperlink ref="A6" r:id="rId4" display="https://investimenti.bnpparibas.it/isin/nl0012160089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2017-07-05T07:15:38Z</dcterms:created>
  <dcterms:modified xsi:type="dcterms:W3CDTF">2017-08-01T05:41:06Z</dcterms:modified>
</cp:coreProperties>
</file>