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" i="1"/>
  <c r="E6"/>
  <c r="E3"/>
  <c r="E34"/>
  <c r="E29"/>
  <c r="E33"/>
  <c r="E30"/>
  <c r="E24"/>
  <c r="E22"/>
  <c r="E21"/>
  <c r="E20"/>
  <c r="E19"/>
  <c r="E18"/>
  <c r="E17"/>
  <c r="E16"/>
  <c r="E15"/>
  <c r="E14"/>
  <c r="E13"/>
  <c r="E12"/>
  <c r="E28"/>
  <c r="E31"/>
  <c r="E5"/>
  <c r="E23"/>
  <c r="E25"/>
  <c r="E32"/>
  <c r="E27"/>
  <c r="E4"/>
  <c r="E26"/>
  <c r="E35"/>
</calcChain>
</file>

<file path=xl/sharedStrings.xml><?xml version="1.0" encoding="utf-8"?>
<sst xmlns="http://schemas.openxmlformats.org/spreadsheetml/2006/main" count="75" uniqueCount="63">
  <si>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</si>
  <si>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</si>
  <si>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</si>
  <si>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</si>
  <si>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</si>
  <si>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</si>
  <si>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</si>
  <si>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</si>
  <si>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</si>
  <si>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</si>
  <si>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</si>
  <si>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</si>
  <si>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</si>
  <si>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</si>
  <si>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</si>
  <si>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</si>
  <si>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</si>
  <si>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</si>
  <si>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</si>
  <si>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</si>
  <si>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</si>
  <si>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</si>
  <si>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</si>
  <si>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</si>
  <si>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</si>
  <si>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</si>
  <si>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</si>
  <si>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</si>
  <si>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</si>
  <si>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</si>
  <si>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</si>
  <si>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</si>
  <si>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</si>
  <si>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</si>
  <si>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</si>
  <si>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</si>
  <si>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</si>
  <si>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</si>
  <si>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</si>
  <si>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</si>
  <si>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</si>
  <si>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</si>
  <si>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</si>
  <si>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</si>
  <si>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</si>
  <si>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</si>
  <si>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</si>
  <si>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</si>
  <si>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</si>
  <si>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</si>
  <si>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</si>
  <si>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</si>
  <si>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</si>
  <si>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</si>
  <si>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</si>
  <si>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</si>
  <si>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Buy @ 0,15 Limit</t>
  </si>
  <si>
    <t>NL0011949359</t>
  </si>
  <si>
    <t>NL0011946629</t>
  </si>
  <si>
    <t>MEDIASET Mini Long</t>
  </si>
  <si>
    <t>NL0012159735</t>
  </si>
  <si>
    <t>UNICREDIT Mini Long</t>
  </si>
  <si>
    <t>Buy @ 7,90 Limit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</si>
</sst>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10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0" borderId="6" xfId="2" applyFont="1" applyBorder="1" applyAlignment="1" applyProtection="1"/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0" borderId="6" xfId="2" applyFont="1" applyBorder="1" applyAlignment="1" applyProtection="1"/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0" fillId="4" borderId="6" xfId="0" applyFont="1" applyFill="1" applyBorder="1" applyAlignment="1">
      <alignment horizontal="center"/>
    </xf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5" fillId="0" borderId="6" xfId="2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834353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7445" TargetMode="External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1949268" TargetMode="External"/><Relationship Id="rId34" Type="http://schemas.openxmlformats.org/officeDocument/2006/relationships/hyperlink" Target="https://investimenti.bnpparibas.it/isin/nl0011947445" TargetMode="External"/><Relationship Id="rId42" Type="http://schemas.openxmlformats.org/officeDocument/2006/relationships/hyperlink" Target="https://investimenti.bnpparibas.it/isin/nl0011946629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947445" TargetMode="External"/><Relationship Id="rId17" Type="http://schemas.openxmlformats.org/officeDocument/2006/relationships/hyperlink" Target="https://investimenti.bnpparibas.it/isin/nl0012314892" TargetMode="External"/><Relationship Id="rId25" Type="http://schemas.openxmlformats.org/officeDocument/2006/relationships/hyperlink" Target="https://investimenti.bnpparibas.it/isin/nl0011949144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15998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1955604" TargetMode="External"/><Relationship Id="rId41" Type="http://schemas.openxmlformats.org/officeDocument/2006/relationships/hyperlink" Target="https://investimenti.bnpparibas.it/isin/nl0011949359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hyperlink" Target="https://investimenti.bnpparibas.it/isin/nl0012158141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2159735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315485" TargetMode="External"/><Relationship Id="rId23" Type="http://schemas.openxmlformats.org/officeDocument/2006/relationships/hyperlink" Target="https://investimenti.bnpparibas.it/isin/nl0012315485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315600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159909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159958" TargetMode="External"/><Relationship Id="rId22" Type="http://schemas.openxmlformats.org/officeDocument/2006/relationships/hyperlink" Target="https://investimenti.bnpparibas.it/isin/nl0011948641" TargetMode="External"/><Relationship Id="rId27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2159982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M7" sqref="M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54</v>
      </c>
      <c r="I2" s="8" t="s">
        <v>8</v>
      </c>
    </row>
    <row r="3" spans="1:9">
      <c r="A3" s="71" t="s">
        <v>57</v>
      </c>
      <c r="B3" s="79" t="s">
        <v>12</v>
      </c>
      <c r="C3" s="14">
        <v>4.5599999999999996</v>
      </c>
      <c r="D3" s="11">
        <v>4.78</v>
      </c>
      <c r="E3" s="78">
        <f>(D3-C3)/C3</f>
        <v>4.8245614035087862E-2</v>
      </c>
      <c r="F3" s="9"/>
      <c r="G3" s="9"/>
      <c r="H3" s="11">
        <v>5.42</v>
      </c>
      <c r="I3" s="13">
        <v>0.03</v>
      </c>
    </row>
    <row r="4" spans="1:9">
      <c r="A4" s="47" t="s">
        <v>13</v>
      </c>
      <c r="B4" s="10" t="s">
        <v>14</v>
      </c>
      <c r="C4" s="14">
        <v>4.3562500000000002</v>
      </c>
      <c r="D4" s="11">
        <v>3.83</v>
      </c>
      <c r="E4" s="12">
        <f>(D4-C4)/C4</f>
        <v>-0.12080344332855095</v>
      </c>
      <c r="F4" s="11"/>
      <c r="G4" s="15"/>
      <c r="H4" s="15">
        <v>10.232900000000001</v>
      </c>
      <c r="I4" s="13">
        <v>0.04</v>
      </c>
    </row>
    <row r="5" spans="1:9">
      <c r="A5" s="47" t="s">
        <v>25</v>
      </c>
      <c r="B5" s="10" t="s">
        <v>26</v>
      </c>
      <c r="C5" s="14">
        <v>7.84</v>
      </c>
      <c r="D5" s="14">
        <v>6.99</v>
      </c>
      <c r="E5" s="12">
        <f>(D5-C5)/C5</f>
        <v>-0.10841836734693873</v>
      </c>
      <c r="F5" s="17">
        <v>8.1</v>
      </c>
      <c r="G5" s="7"/>
      <c r="H5" s="7"/>
      <c r="I5" s="13">
        <v>0.02</v>
      </c>
    </row>
    <row r="6" spans="1:9">
      <c r="A6" s="79" t="s">
        <v>45</v>
      </c>
      <c r="B6" s="10" t="s">
        <v>55</v>
      </c>
      <c r="C6" s="14">
        <v>15.12</v>
      </c>
      <c r="D6" s="14">
        <v>13.32</v>
      </c>
      <c r="E6" s="12">
        <f>(D6-C6)/C6</f>
        <v>-0.11904761904761899</v>
      </c>
      <c r="F6" s="17"/>
      <c r="G6" s="7"/>
      <c r="H6" s="7">
        <v>37.117100000000001</v>
      </c>
      <c r="I6" s="13">
        <v>0.03</v>
      </c>
    </row>
    <row r="7" spans="1:9">
      <c r="A7" s="79" t="s">
        <v>58</v>
      </c>
      <c r="B7" s="10" t="s">
        <v>59</v>
      </c>
      <c r="C7" s="14">
        <v>1.37</v>
      </c>
      <c r="D7" s="14">
        <v>1.4730000000000001</v>
      </c>
      <c r="E7" s="78">
        <f>(D7-C7)/C7</f>
        <v>7.5182481751824792E-2</v>
      </c>
      <c r="F7" s="17"/>
      <c r="G7" s="7"/>
      <c r="H7" s="7"/>
      <c r="I7" s="13">
        <v>0.03</v>
      </c>
    </row>
    <row r="8" spans="1:9" ht="30">
      <c r="A8" s="71" t="s">
        <v>30</v>
      </c>
      <c r="B8" s="16" t="s">
        <v>31</v>
      </c>
      <c r="C8" s="19" t="s">
        <v>56</v>
      </c>
      <c r="D8" s="17"/>
      <c r="E8" s="78"/>
      <c r="F8" s="18"/>
      <c r="G8" s="17"/>
      <c r="H8" s="17"/>
      <c r="I8" s="13">
        <v>0.02</v>
      </c>
    </row>
    <row r="9" spans="1:9">
      <c r="A9" s="79" t="s">
        <v>60</v>
      </c>
      <c r="B9" s="10" t="s">
        <v>61</v>
      </c>
      <c r="C9" s="7" t="s">
        <v>62</v>
      </c>
      <c r="D9" s="7"/>
      <c r="E9" s="7"/>
      <c r="F9" s="7"/>
      <c r="G9" s="7"/>
      <c r="H9" s="7"/>
      <c r="I9" s="13">
        <v>1.4999999999999999E-2</v>
      </c>
    </row>
    <row r="10" spans="1:9" ht="15.75" thickBot="1">
      <c r="A10" s="20"/>
      <c r="B10" s="21"/>
      <c r="C10" s="22"/>
      <c r="D10" s="23"/>
      <c r="E10" s="24"/>
      <c r="F10" s="25"/>
      <c r="G10" s="23"/>
      <c r="H10" s="23"/>
      <c r="I10" s="26">
        <v>0.185</v>
      </c>
    </row>
    <row r="11" spans="1:9" ht="15.75" thickBot="1">
      <c r="A11" s="27" t="s">
        <v>38</v>
      </c>
      <c r="B11" s="28"/>
      <c r="C11" s="22"/>
      <c r="D11" s="23"/>
      <c r="E11" s="24"/>
      <c r="F11" s="25"/>
      <c r="G11" s="23"/>
      <c r="H11" s="23"/>
      <c r="I11" s="26"/>
    </row>
    <row r="12" spans="1:9">
      <c r="A12" s="29" t="s">
        <v>39</v>
      </c>
      <c r="B12" s="30" t="s">
        <v>40</v>
      </c>
      <c r="C12" s="31">
        <v>1.026</v>
      </c>
      <c r="D12" s="31">
        <v>1.121</v>
      </c>
      <c r="E12" s="32">
        <f>(D12-C12)/C12</f>
        <v>9.259259259259256E-2</v>
      </c>
      <c r="F12" s="33"/>
      <c r="G12" s="34"/>
      <c r="H12" s="34"/>
      <c r="I12" s="35">
        <v>1.4999999999999999E-2</v>
      </c>
    </row>
    <row r="13" spans="1:9">
      <c r="A13" s="36" t="s">
        <v>34</v>
      </c>
      <c r="B13" s="37" t="s">
        <v>35</v>
      </c>
      <c r="C13" s="38">
        <v>2.855</v>
      </c>
      <c r="D13" s="39">
        <v>3.41</v>
      </c>
      <c r="E13" s="32">
        <f t="shared" ref="E13:E20" si="0">(D13-C13)/C13</f>
        <v>0.19439579684763578</v>
      </c>
      <c r="F13" s="40"/>
      <c r="G13" s="34"/>
      <c r="H13" s="34"/>
      <c r="I13" s="35">
        <v>7.4999999999999997E-3</v>
      </c>
    </row>
    <row r="14" spans="1:9">
      <c r="A14" s="36" t="s">
        <v>41</v>
      </c>
      <c r="B14" s="37" t="s">
        <v>42</v>
      </c>
      <c r="C14" s="41">
        <v>1.1519999999999999</v>
      </c>
      <c r="D14" s="39">
        <v>1.331</v>
      </c>
      <c r="E14" s="32">
        <f t="shared" si="0"/>
        <v>0.1553819444444445</v>
      </c>
      <c r="F14" s="40"/>
      <c r="G14" s="39"/>
      <c r="H14" s="39"/>
      <c r="I14" s="35">
        <v>2.5000000000000001E-2</v>
      </c>
    </row>
    <row r="15" spans="1:9">
      <c r="A15" s="36" t="s">
        <v>43</v>
      </c>
      <c r="B15" s="37" t="s">
        <v>44</v>
      </c>
      <c r="C15" s="38">
        <v>5.84</v>
      </c>
      <c r="D15" s="39">
        <v>7.45</v>
      </c>
      <c r="E15" s="32">
        <f t="shared" si="0"/>
        <v>0.27568493150684936</v>
      </c>
      <c r="F15" s="42"/>
      <c r="G15" s="43"/>
      <c r="H15" s="43"/>
      <c r="I15" s="35">
        <v>0.02</v>
      </c>
    </row>
    <row r="16" spans="1:9">
      <c r="A16" s="36" t="s">
        <v>45</v>
      </c>
      <c r="B16" s="37" t="s">
        <v>46</v>
      </c>
      <c r="C16" s="39">
        <v>18.239999999999998</v>
      </c>
      <c r="D16" s="31">
        <v>19.62</v>
      </c>
      <c r="E16" s="32">
        <f t="shared" si="0"/>
        <v>7.5657894736842257E-2</v>
      </c>
      <c r="F16" s="42"/>
      <c r="G16" s="43"/>
      <c r="H16" s="43"/>
      <c r="I16" s="44">
        <v>0.02</v>
      </c>
    </row>
    <row r="17" spans="1:9">
      <c r="A17" s="36" t="s">
        <v>41</v>
      </c>
      <c r="B17" s="37" t="s">
        <v>42</v>
      </c>
      <c r="C17" s="38">
        <v>1.02</v>
      </c>
      <c r="D17" s="39">
        <v>1.411</v>
      </c>
      <c r="E17" s="32">
        <f t="shared" si="0"/>
        <v>0.38333333333333336</v>
      </c>
      <c r="F17" s="42"/>
      <c r="G17" s="43"/>
      <c r="H17" s="43"/>
      <c r="I17" s="35">
        <v>1.4999999999999999E-2</v>
      </c>
    </row>
    <row r="18" spans="1:9">
      <c r="A18" s="36" t="s">
        <v>47</v>
      </c>
      <c r="B18" s="45" t="s">
        <v>48</v>
      </c>
      <c r="C18" s="45">
        <v>2.3849999999999998</v>
      </c>
      <c r="D18" s="31">
        <v>2.72</v>
      </c>
      <c r="E18" s="32">
        <f t="shared" si="0"/>
        <v>0.14046121593291422</v>
      </c>
      <c r="F18" s="31"/>
      <c r="G18" s="31"/>
      <c r="H18" s="31"/>
      <c r="I18" s="35">
        <v>0.02</v>
      </c>
    </row>
    <row r="19" spans="1:9">
      <c r="A19" s="36" t="s">
        <v>17</v>
      </c>
      <c r="B19" s="37" t="s">
        <v>18</v>
      </c>
      <c r="C19" s="39">
        <v>4.76</v>
      </c>
      <c r="D19" s="31">
        <v>5.17</v>
      </c>
      <c r="E19" s="32">
        <f t="shared" si="0"/>
        <v>8.6134453781512632E-2</v>
      </c>
      <c r="F19" s="42"/>
      <c r="G19" s="33"/>
      <c r="H19" s="33"/>
      <c r="I19" s="46">
        <v>2.5000000000000001E-2</v>
      </c>
    </row>
    <row r="20" spans="1:9">
      <c r="A20" s="36" t="s">
        <v>49</v>
      </c>
      <c r="B20" s="37" t="s">
        <v>50</v>
      </c>
      <c r="C20" s="39">
        <v>0.78500000000000003</v>
      </c>
      <c r="D20" s="31">
        <v>0.94499999999999995</v>
      </c>
      <c r="E20" s="32">
        <f t="shared" si="0"/>
        <v>0.20382165605095531</v>
      </c>
      <c r="F20" s="42"/>
      <c r="G20" s="33"/>
      <c r="H20" s="33"/>
      <c r="I20" s="44">
        <v>0.02</v>
      </c>
    </row>
    <row r="21" spans="1:9">
      <c r="A21" s="36" t="s">
        <v>51</v>
      </c>
      <c r="B21" s="37" t="s">
        <v>52</v>
      </c>
      <c r="C21" s="31">
        <v>1.7949999999999999</v>
      </c>
      <c r="D21" s="31">
        <v>2.0699999999999998</v>
      </c>
      <c r="E21" s="32">
        <f>(D21-C21)/C21</f>
        <v>0.15320334261838436</v>
      </c>
      <c r="F21" s="39"/>
      <c r="G21" s="39"/>
      <c r="H21" s="39"/>
      <c r="I21" s="35">
        <v>0.02</v>
      </c>
    </row>
    <row r="22" spans="1:9">
      <c r="A22" s="36" t="s">
        <v>34</v>
      </c>
      <c r="B22" s="37" t="s">
        <v>35</v>
      </c>
      <c r="C22" s="38">
        <v>2.855</v>
      </c>
      <c r="D22" s="39">
        <v>3.8</v>
      </c>
      <c r="E22" s="32">
        <f t="shared" ref="E22" si="1">(D22-C22)/C22</f>
        <v>0.33099824868651484</v>
      </c>
      <c r="F22" s="40"/>
      <c r="G22" s="39"/>
      <c r="H22" s="39"/>
      <c r="I22" s="35">
        <v>7.4999999999999997E-3</v>
      </c>
    </row>
    <row r="23" spans="1:9">
      <c r="A23" s="36" t="s">
        <v>23</v>
      </c>
      <c r="B23" s="37" t="s">
        <v>24</v>
      </c>
      <c r="C23" s="31">
        <v>0.73699999999999999</v>
      </c>
      <c r="D23" s="31">
        <v>0.85</v>
      </c>
      <c r="E23" s="32">
        <f t="shared" ref="E23:E28" si="2">(D23-C23)/C23</f>
        <v>0.15332428765264586</v>
      </c>
      <c r="F23" s="39"/>
      <c r="G23" s="34"/>
      <c r="H23" s="34"/>
      <c r="I23" s="35">
        <v>0.02</v>
      </c>
    </row>
    <row r="24" spans="1:9">
      <c r="A24" s="48" t="s">
        <v>36</v>
      </c>
      <c r="B24" s="49" t="s">
        <v>37</v>
      </c>
      <c r="C24" s="38">
        <v>0.12</v>
      </c>
      <c r="D24" s="39">
        <v>0.129</v>
      </c>
      <c r="E24" s="32">
        <f t="shared" si="2"/>
        <v>7.5000000000000067E-2</v>
      </c>
      <c r="F24" s="50"/>
      <c r="G24" s="39"/>
      <c r="H24" s="39"/>
      <c r="I24" s="35">
        <v>2.5000000000000001E-2</v>
      </c>
    </row>
    <row r="25" spans="1:9">
      <c r="A25" s="48" t="s">
        <v>21</v>
      </c>
      <c r="B25" s="37" t="s">
        <v>22</v>
      </c>
      <c r="C25" s="31">
        <v>0.77139999999999997</v>
      </c>
      <c r="D25" s="31">
        <v>0.5</v>
      </c>
      <c r="E25" s="61">
        <f t="shared" si="2"/>
        <v>-0.35182784547575835</v>
      </c>
      <c r="F25" s="39"/>
      <c r="G25" s="39"/>
      <c r="H25" s="39"/>
      <c r="I25" s="35">
        <v>3.5000000000000003E-2</v>
      </c>
    </row>
    <row r="26" spans="1:9">
      <c r="A26" s="63" t="s">
        <v>11</v>
      </c>
      <c r="B26" s="64" t="s">
        <v>12</v>
      </c>
      <c r="C26" s="65">
        <v>4.71</v>
      </c>
      <c r="D26" s="65">
        <v>4.78</v>
      </c>
      <c r="E26" s="66">
        <f t="shared" si="2"/>
        <v>1.486199575371556E-2</v>
      </c>
      <c r="F26" s="65"/>
      <c r="G26" s="67"/>
      <c r="H26" s="65"/>
      <c r="I26" s="68">
        <v>1.2500000000000001E-2</v>
      </c>
    </row>
    <row r="27" spans="1:9">
      <c r="A27" s="63" t="s">
        <v>15</v>
      </c>
      <c r="B27" s="64" t="s">
        <v>16</v>
      </c>
      <c r="C27" s="65">
        <v>37.450000000000003</v>
      </c>
      <c r="D27" s="65">
        <v>36.450000000000003</v>
      </c>
      <c r="E27" s="69">
        <f t="shared" si="2"/>
        <v>-2.6702269692923896E-2</v>
      </c>
      <c r="F27" s="65"/>
      <c r="G27" s="70"/>
      <c r="H27" s="70">
        <v>40.3812</v>
      </c>
      <c r="I27" s="68">
        <v>1.2500000000000001E-2</v>
      </c>
    </row>
    <row r="28" spans="1:9">
      <c r="A28" s="48" t="s">
        <v>28</v>
      </c>
      <c r="B28" s="37" t="s">
        <v>29</v>
      </c>
      <c r="C28" s="38">
        <v>0.26400000000000001</v>
      </c>
      <c r="D28" s="39">
        <v>0.21</v>
      </c>
      <c r="E28" s="61">
        <f t="shared" si="2"/>
        <v>-0.20454545454545461</v>
      </c>
      <c r="F28" s="42"/>
      <c r="G28" s="39"/>
      <c r="H28" s="39">
        <v>0.60529999999999995</v>
      </c>
      <c r="I28" s="35">
        <v>2.5000000000000001E-2</v>
      </c>
    </row>
    <row r="29" spans="1:9">
      <c r="A29" s="51" t="s">
        <v>32</v>
      </c>
      <c r="B29" s="55" t="s">
        <v>33</v>
      </c>
      <c r="C29" s="56">
        <v>0.65500000000000003</v>
      </c>
      <c r="D29" s="52">
        <v>0.65900000000000003</v>
      </c>
      <c r="E29" s="62">
        <f>(D29-C29)/C29</f>
        <v>6.1068702290076387E-3</v>
      </c>
      <c r="F29" s="57"/>
      <c r="G29" s="53"/>
      <c r="H29" s="53"/>
      <c r="I29" s="54">
        <v>0.04</v>
      </c>
    </row>
    <row r="30" spans="1:9">
      <c r="A30" s="48" t="s">
        <v>36</v>
      </c>
      <c r="B30" s="49" t="s">
        <v>37</v>
      </c>
      <c r="C30" s="41">
        <v>0.11899999999999999</v>
      </c>
      <c r="D30" s="39">
        <v>7.0000000000000007E-2</v>
      </c>
      <c r="E30" s="61">
        <f>(D30-C30)/C30</f>
        <v>-0.41176470588235287</v>
      </c>
      <c r="F30" s="50"/>
      <c r="G30" s="39"/>
      <c r="H30" s="39"/>
      <c r="I30" s="35">
        <v>0.04</v>
      </c>
    </row>
    <row r="31" spans="1:9">
      <c r="A31" s="48" t="s">
        <v>27</v>
      </c>
      <c r="B31" s="73" t="s">
        <v>53</v>
      </c>
      <c r="C31" s="39">
        <v>2.9</v>
      </c>
      <c r="D31" s="39">
        <v>3.31</v>
      </c>
      <c r="E31" s="32">
        <f>(D31-C31)/C31</f>
        <v>0.14137931034482765</v>
      </c>
      <c r="F31" s="74"/>
      <c r="G31" s="74"/>
      <c r="H31" s="75">
        <v>11.0444</v>
      </c>
      <c r="I31" s="35">
        <v>2.5000000000000001E-2</v>
      </c>
    </row>
    <row r="32" spans="1:9">
      <c r="A32" s="76" t="s">
        <v>19</v>
      </c>
      <c r="B32" s="37" t="s">
        <v>20</v>
      </c>
      <c r="C32" s="39">
        <v>2.33</v>
      </c>
      <c r="D32" s="31">
        <v>2.4500000000000002</v>
      </c>
      <c r="E32" s="32">
        <f>(D32-C32)/C32</f>
        <v>5.1502145922746823E-2</v>
      </c>
      <c r="F32" s="42"/>
      <c r="G32" s="74"/>
      <c r="H32" s="75">
        <v>13.492000000000001</v>
      </c>
      <c r="I32" s="44">
        <v>0.02</v>
      </c>
    </row>
    <row r="33" spans="1:9">
      <c r="A33" s="72" t="s">
        <v>45</v>
      </c>
      <c r="B33" s="55" t="s">
        <v>55</v>
      </c>
      <c r="C33" s="59">
        <v>15.87</v>
      </c>
      <c r="D33" s="58">
        <v>16.32</v>
      </c>
      <c r="E33" s="62">
        <f>(D33-C33)/C33</f>
        <v>2.8355387523629559E-2</v>
      </c>
      <c r="F33" s="77"/>
      <c r="G33" s="53"/>
      <c r="H33" s="59">
        <v>37.014000000000003</v>
      </c>
      <c r="I33" s="60">
        <v>0.02</v>
      </c>
    </row>
    <row r="34" spans="1:9">
      <c r="A34" s="76" t="s">
        <v>30</v>
      </c>
      <c r="B34" s="37" t="s">
        <v>31</v>
      </c>
      <c r="C34" s="38">
        <v>0.16600000000000001</v>
      </c>
      <c r="D34" s="39">
        <v>0.17499999999999999</v>
      </c>
      <c r="E34" s="32">
        <f t="shared" ref="E34" si="3">(D34-C34)/C34</f>
        <v>5.4216867469879394E-2</v>
      </c>
      <c r="F34" s="42"/>
      <c r="G34" s="39"/>
      <c r="H34" s="39"/>
      <c r="I34" s="35">
        <v>0.02</v>
      </c>
    </row>
    <row r="35" spans="1:9">
      <c r="A35" s="48" t="s">
        <v>9</v>
      </c>
      <c r="B35" s="49" t="s">
        <v>10</v>
      </c>
      <c r="C35" s="31">
        <v>6.62</v>
      </c>
      <c r="D35" s="31">
        <v>7.06</v>
      </c>
      <c r="E35" s="32">
        <f t="shared" ref="E35" si="4">(D35-C35)/C35</f>
        <v>6.6465256797583E-2</v>
      </c>
      <c r="F35" s="31"/>
      <c r="G35" s="43"/>
      <c r="H35" s="31">
        <v>19.668099999999999</v>
      </c>
      <c r="I35" s="35">
        <v>2.5000000000000001E-2</v>
      </c>
    </row>
  </sheetData>
  <hyperlinks>
    <hyperlink ref="A4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8" r:id="rId11" display="https://investimenti.bnpparibas.it/isin/nl0012158141"/>
    <hyperlink ref="A16" r:id="rId12" display="https://investimenti.bnpparibas.it/isin/nl0011947445"/>
    <hyperlink ref="A12" r:id="rId13" display="https://investimenti.bnpparibas.it/isin/nl0011834353"/>
    <hyperlink ref="A18" r:id="rId14" display="https://investimenti.bnpparibas.it/isin/nl0012159958"/>
    <hyperlink ref="A13" r:id="rId15" display="https://investimenti.bnpparibas.it/isin/nl0012315485"/>
    <hyperlink ref="A31" r:id="rId16" display="https://investimenti.bnpparibas.it/isin/nl0012159982"/>
    <hyperlink ref="A32" r:id="rId17" display="https://investimenti.bnpparibas.it/isin/nl0012314892"/>
    <hyperlink ref="A35" r:id="rId18" display="https://investimenti.bnpparibas.it/isin/nl0012159909"/>
    <hyperlink ref="B35" r:id="rId19" display="https://investimenti.bnpparibas.it/isin/nl0012159909"/>
    <hyperlink ref="A5" r:id="rId20" display="https://investimenti.bnpparibas.it/isin/nl0011949268"/>
    <hyperlink ref="B5" r:id="rId21" display="https://investimenti.bnpparibas.it/isin/nl0011949268"/>
    <hyperlink ref="B4" r:id="rId22" display="https://investimenti.bnpparibas.it/isin/nl0011948641"/>
    <hyperlink ref="A22" r:id="rId23" display="https://investimenti.bnpparibas.it/isin/nl0012315485"/>
    <hyperlink ref="B27" r:id="rId24" display="https://investimenti.bnpparibas.it/isin/nl0011949144"/>
    <hyperlink ref="A27" r:id="rId25" display="https://investimenti.bnpparibas.it/isin/nl0011949144"/>
    <hyperlink ref="B26" r:id="rId26" display="https://investimenti.bnpparibas.it/isin/nl0011949367"/>
    <hyperlink ref="A26" r:id="rId27" display="https://investimenti.bnpparibas.it/isin/nl0011949367"/>
    <hyperlink ref="B30" r:id="rId28" display="https://investimenti.bnpparibas.it/isin/nl0011955604"/>
    <hyperlink ref="A30" r:id="rId29" display="https://investimenti.bnpparibas.it/isin/nl0011955604"/>
    <hyperlink ref="B31" r:id="rId30" display="https://investimenti.bnpparibas.it/isin/nl0012159982"/>
    <hyperlink ref="B24" r:id="rId31" display="https://investimenti.bnpparibas.it/isin/nl0011955604"/>
    <hyperlink ref="A24" r:id="rId32" display="https://investimenti.bnpparibas.it/isin/nl0011955604"/>
    <hyperlink ref="A33" r:id="rId33" display="https://investimenti.bnpparibas.it/isin/nl0011947445"/>
    <hyperlink ref="B33" r:id="rId34" display="https://investimenti.bnpparibas.it/isin/nl0011947445"/>
    <hyperlink ref="A29" r:id="rId35" display="https://investimenti.bnpparibas.it/isin/nl0012315600"/>
    <hyperlink ref="B29" r:id="rId36" display="https://investimenti.bnpparibas.it/isin/nl0012315600"/>
    <hyperlink ref="A34" r:id="rId37" display="https://investimenti.bnpparibas.it/isin/nl0012158141"/>
    <hyperlink ref="A6" r:id="rId38" display="https://investimenti.bnpparibas.it/isin/nl0011947445"/>
    <hyperlink ref="B6" r:id="rId39" display="https://investimenti.bnpparibas.it/isin/nl0011947445"/>
    <hyperlink ref="A3" r:id="rId40" display="https://investimenti.bnpparibas.it/isin/nl0011949359"/>
    <hyperlink ref="B3" r:id="rId41" display="https://investimenti.bnpparibas.it/isin/nl0011949359"/>
    <hyperlink ref="A7" r:id="rId42" display="https://investimenti.bnpparibas.it/isin/nl0011946629"/>
    <hyperlink ref="B7" r:id="rId43" display="https://investimenti.bnpparibas.it/isin/nl0011946629"/>
    <hyperlink ref="A9" r:id="rId44" display="https://investimenti.bnpparibas.it/isin/nl0012159735"/>
    <hyperlink ref="B9" r:id="rId45" display="https://investimenti.bnpparibas.it/isin/nl0012159735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2017-08-07T09:50:23Z</dcterms:modified>
</cp:coreProperties>
</file>